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<sst xmlns="http://schemas.openxmlformats.org/spreadsheetml/2006/main" count="15" uniqueCount="13">
  <si>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이자 계산식</t>
  </si>
  <si>
    <t>월 정기납입 년복리 계산기</t>
  </si>
  <si>
    <t>년  이율</t>
  </si>
  <si>
    <r>
      <rPr>
        <sz val="10"/>
        <rFont val="돋움"/>
        <family val="3"/>
      </rPr>
      <t>총납입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개월</t>
    </r>
  </si>
  <si>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납입금</t>
    </r>
  </si>
  <si>
    <r>
      <rPr>
        <sz val="10"/>
        <rFont val="돋움"/>
        <family val="3"/>
      </rPr>
      <t>납입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원금</t>
    </r>
  </si>
  <si>
    <r>
      <rPr>
        <b/>
        <sz val="10"/>
        <rFont val="돋움"/>
        <family val="3"/>
      </rPr>
      <t>만기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수령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금액</t>
    </r>
  </si>
  <si>
    <r>
      <rPr>
        <b/>
        <sz val="10"/>
        <rFont val="돋움"/>
        <family val="3"/>
      </rPr>
      <t>납입년을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개월로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변환</t>
    </r>
  </si>
  <si>
    <r>
      <rPr>
        <sz val="10"/>
        <rFont val="돋움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예상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납입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년</t>
    </r>
  </si>
  <si>
    <r>
      <rPr>
        <b/>
        <sz val="10"/>
        <rFont val="돋움"/>
        <family val="3"/>
      </rPr>
      <t>일정금액을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일정기간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예금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복리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계산</t>
    </r>
  </si>
  <si>
    <t>년이율</t>
  </si>
  <si>
    <t>적립기간 (년)</t>
  </si>
  <si>
    <t>적립금액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</si>
</sst>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:"/>
    <numFmt numFmtId="177" formatCode="#,##0&quot;개월&quot;"/>
    <numFmt numFmtId="178" formatCode="&quot;\&quot;#,##0"/>
    <numFmt numFmtId="179" formatCode="&quot;\&quot;#,##0;[Red]&quot;\&quot;#,##0"/>
    <numFmt numFmtId="180" formatCode="#,##0&quot;년&quot;"/>
  </numFmts>
  <fonts count="8">
    <font>
      <sz val="11"/>
      <name val="돋움"/>
      <family val="3"/>
    </font>
    <font>
      <sz val="8"/>
      <name val="돋움"/>
      <family val="3"/>
    </font>
    <font>
      <b/>
      <sz val="10"/>
      <name val="굴림"/>
      <family val="3"/>
    </font>
    <font>
      <sz val="8"/>
      <name val="Arial"/>
      <family val="2"/>
    </font>
    <font>
      <b/>
      <sz val="10"/>
      <name val="돋움"/>
      <family val="3"/>
    </font>
    <font>
      <sz val="10"/>
      <name val="돋움"/>
      <family val="3"/>
    </font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0" fontId="0" fillId="3" borderId="2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0" fillId="3" borderId="2" xfId="0" applyNumberFormat="1" applyFill="1" applyBorder="1" applyAlignment="1">
      <alignment horizontal="center" vertical="center"/>
    </xf>
    <xf numFmtId="178" fontId="0" fillId="3" borderId="2" xfId="0" applyNumberForma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179" fontId="7" fillId="4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80" fontId="0" fillId="3" borderId="2" xfId="0" applyNumberFormat="1" applyFill="1" applyBorder="1" applyAlignment="1">
      <alignment horizontal="center" vertical="center"/>
    </xf>
    <xf numFmtId="177" fontId="0" fillId="4" borderId="4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78" fontId="0" fillId="4" borderId="6" xfId="0" applyNumberFormat="1" applyFill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view="pageBreakPreview" zoomScaleSheetLayoutView="100" workbookViewId="0" topLeftCell="A1">
      <selection activeCell="D10" sqref="D10"/>
    </sheetView>
  </sheetViews>
  <sheetFormatPr defaultColWidth="8.88671875" defaultRowHeight="27.75" customHeight="1"/>
  <cols>
    <col min="1" max="1" width="30.6640625" style="0" customWidth="1"/>
    <col min="2" max="2" width="38.3359375" style="0" customWidth="1"/>
    <col min="4" max="4" width="11.10546875" style="0" customWidth="1"/>
  </cols>
  <sheetData>
    <row r="1" spans="1:2" ht="27.75" customHeight="1" thickBot="1">
      <c r="A1" s="16" t="s">
        <v>0</v>
      </c>
      <c r="B1" s="17"/>
    </row>
    <row r="2" spans="1:2" ht="27.75" customHeight="1">
      <c r="A2" s="18" t="s">
        <v>1</v>
      </c>
      <c r="B2" s="19"/>
    </row>
    <row r="3" spans="1:2" ht="27.75" customHeight="1">
      <c r="A3" s="2" t="s">
        <v>2</v>
      </c>
      <c r="B3" s="3">
        <v>0.05</v>
      </c>
    </row>
    <row r="4" spans="1:2" ht="27.75" customHeight="1">
      <c r="A4" s="4" t="s">
        <v>3</v>
      </c>
      <c r="B4" s="5">
        <v>120</v>
      </c>
    </row>
    <row r="5" spans="1:2" ht="27.75" customHeight="1">
      <c r="A5" s="4" t="s">
        <v>4</v>
      </c>
      <c r="B5" s="6">
        <v>100000</v>
      </c>
    </row>
    <row r="6" spans="1:2" ht="27.75" customHeight="1" thickBot="1">
      <c r="A6" s="4" t="s">
        <v>5</v>
      </c>
      <c r="B6" s="6">
        <f>B4*B5</f>
        <v>12000000</v>
      </c>
    </row>
    <row r="7" spans="1:2" ht="27.75" customHeight="1" thickBot="1" thickTop="1">
      <c r="A7" s="7" t="s">
        <v>6</v>
      </c>
      <c r="B7" s="8">
        <f>FV(B3/12,B4,B5)</f>
        <v>-15528227.944566865</v>
      </c>
    </row>
    <row r="8" spans="1:2" ht="27.75" customHeight="1" thickTop="1">
      <c r="A8" s="9"/>
      <c r="B8" s="10"/>
    </row>
    <row r="9" spans="1:2" ht="27.75" customHeight="1">
      <c r="A9" s="20" t="s">
        <v>7</v>
      </c>
      <c r="B9" s="21"/>
    </row>
    <row r="10" spans="1:2" ht="27.75" customHeight="1" thickBot="1">
      <c r="A10" s="4" t="s">
        <v>8</v>
      </c>
      <c r="B10" s="11">
        <v>30</v>
      </c>
    </row>
    <row r="11" spans="1:2" ht="27.75" customHeight="1" thickBot="1" thickTop="1">
      <c r="A11" s="7" t="s">
        <v>6</v>
      </c>
      <c r="B11" s="12">
        <f>B10*12</f>
        <v>360</v>
      </c>
    </row>
    <row r="12" spans="1:2" ht="27.75" customHeight="1" thickTop="1">
      <c r="A12" s="9"/>
      <c r="B12" s="10"/>
    </row>
    <row r="13" spans="1:2" ht="27.75" customHeight="1">
      <c r="A13" s="20" t="s">
        <v>9</v>
      </c>
      <c r="B13" s="21"/>
    </row>
    <row r="14" spans="1:2" ht="27.75" customHeight="1">
      <c r="A14" s="2" t="s">
        <v>10</v>
      </c>
      <c r="B14" s="3">
        <v>0.045</v>
      </c>
    </row>
    <row r="15" spans="1:2" ht="27.75" customHeight="1">
      <c r="A15" s="2" t="s">
        <v>11</v>
      </c>
      <c r="B15" s="13">
        <v>15</v>
      </c>
    </row>
    <row r="16" spans="1:2" ht="27.75" customHeight="1" thickBot="1">
      <c r="A16" s="2" t="s">
        <v>12</v>
      </c>
      <c r="B16" s="6">
        <v>100000000</v>
      </c>
    </row>
    <row r="17" spans="1:2" ht="27.75" customHeight="1" thickBot="1" thickTop="1">
      <c r="A17" s="14" t="s">
        <v>6</v>
      </c>
      <c r="B17" s="15">
        <f>((1+B14)^B15)*B16</f>
        <v>193528244.3091152</v>
      </c>
    </row>
    <row r="18" ht="27.75" customHeight="1">
      <c r="B18" s="1"/>
    </row>
  </sheetData>
  <mergeCells count="4">
    <mergeCell ref="A1:B1"/>
    <mergeCell ref="A2:B2"/>
    <mergeCell ref="A9:B9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독도는 우리 땅</cp:lastModifiedBy>
  <dcterms:created xsi:type="dcterms:W3CDTF">1997-01-10T04:21:27Z</dcterms:created>
  <dcterms:modified xsi:type="dcterms:W3CDTF">2009-11-24T06:52:05Z</dcterms:modified>
  <cp:category/>
  <cp:version/>
  <cp:contentType/>
  <cp:contentStatus/>
</cp:coreProperties>
</file>